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5F8BBEA7-4387-4BCB-BA0B-7AABD1B669A5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O6" i="1" l="1"/>
  <c r="L7" i="1"/>
  <c r="L8" i="1"/>
  <c r="P8" i="1" s="1"/>
  <c r="L9" i="1"/>
  <c r="P9" i="1" s="1"/>
  <c r="L10" i="1"/>
  <c r="O10" i="1" s="1"/>
  <c r="L11" i="1"/>
  <c r="L12" i="1"/>
  <c r="P12" i="1" s="1"/>
  <c r="L13" i="1"/>
  <c r="P13" i="1" s="1"/>
  <c r="L14" i="1"/>
  <c r="O14" i="1" s="1"/>
  <c r="P7" i="1" l="1"/>
  <c r="M6" i="1"/>
  <c r="Q6" i="1" s="1"/>
  <c r="N15" i="1"/>
  <c r="O13" i="1"/>
  <c r="O11" i="1"/>
  <c r="O9" i="1"/>
  <c r="P11" i="1"/>
  <c r="O12" i="1"/>
  <c r="O8" i="1"/>
  <c r="P14" i="1"/>
  <c r="P10" i="1"/>
  <c r="O7" i="1"/>
  <c r="J15" i="1" l="1"/>
  <c r="O15" i="1"/>
</calcChain>
</file>

<file path=xl/sharedStrings.xml><?xml version="1.0" encoding="utf-8"?>
<sst xmlns="http://schemas.openxmlformats.org/spreadsheetml/2006/main" count="42" uniqueCount="42">
  <si>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</si>
  <si>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</si>
  <si>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</si>
  <si>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</si>
  <si>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</si>
  <si>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</si>
  <si>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</si>
  <si>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</si>
  <si>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</si>
  <si>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</si>
  <si>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</si>
  <si>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</si>
  <si>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</si>
  <si>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Laski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</si>
  <si>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</si>
  <si>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</si>
  <si>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</si>
  <si>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</si>
  <si>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</si>
  <si>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</si>
  <si>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Symbol</t>
  </si>
  <si>
    <t>FSL.1</t>
  </si>
  <si>
    <t>FSL.1.1</t>
  </si>
  <si>
    <t>FSL.1.2</t>
  </si>
  <si>
    <t>FSL.1.3</t>
  </si>
  <si>
    <t>FSL.1.4</t>
  </si>
  <si>
    <t>FSL.1.5</t>
  </si>
  <si>
    <t>FSL.1.6</t>
  </si>
  <si>
    <t>FSL.1.7</t>
  </si>
  <si>
    <t>FSL.1.8</t>
  </si>
  <si>
    <t xml:space="preserve">Cykliczne spotkania mieszkańców w ramach pobudzenia aktywnoaści obywatelskiej </t>
  </si>
  <si>
    <t xml:space="preserve">Projekt i wykonanie parkingu dla rowerów </t>
  </si>
  <si>
    <t xml:space="preserve">Projekt i wykonanie ścieżki turystycznej w Laskach </t>
  </si>
  <si>
    <t xml:space="preserve">Wyposażenie do kina letniego w ramach rozwoju oferty kulturalnej </t>
  </si>
  <si>
    <t>Projekt i wykonanie nasadzeń zieleni w sołectwie</t>
  </si>
  <si>
    <t xml:space="preserve">Zakup i wykonanie materiałów biurowych i reklamowych </t>
  </si>
  <si>
    <t xml:space="preserve">Szkolenia dla OSP Laski </t>
  </si>
  <si>
    <t xml:space="preserve">Projekt i zagospodarowanie polany rekreacyjnej dla mieszkańców </t>
  </si>
  <si>
    <t>FSL.2</t>
  </si>
  <si>
    <t>FSL.2.1</t>
  </si>
  <si>
    <t xml:space="preserve">Zorganizowanie zajęć sportowych i rekreacyjnych dla mieszkańców w ramach krzewienia kultury fizycznej 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</si>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</sst>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E598"/>
        <bgColor rgb="FFFFE598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3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0" borderId="0"/>
    <xf numFmtId="0" fontId="17" fillId="0" borderId="0"/>
    <xf numFmtId="0" fontId="17" fillId="0" borderId="0"/>
    <xf numFmtId="165" fontId="13" fillId="0" borderId="0" applyFont="0" applyFill="0" applyBorder="0" applyAlignment="0" applyProtection="0"/>
    <xf numFmtId="0" fontId="17" fillId="0" borderId="0"/>
  </cellStyleXfs>
  <cellXfs count="58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46"/>
  <sheetViews>
    <sheetView tabSelected="1" workbookViewId="0">
      <pane ySplit="4" topLeftCell="A5" activePane="bottomLeft" state="frozen"/>
      <selection pane="bottomLeft" activeCell="B6" sqref="B6:B14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.75" thickBot="1" x14ac:dyDescent="0.3">
      <c r="A2" s="45"/>
      <c r="B2" s="45"/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A3" s="47" t="s">
        <v>0</v>
      </c>
      <c r="B3" s="49" t="s">
        <v>1</v>
      </c>
      <c r="C3" s="54" t="s">
        <v>18</v>
      </c>
      <c r="D3" s="51" t="s">
        <v>19</v>
      </c>
      <c r="E3" s="14"/>
      <c r="F3" s="53" t="s">
        <v>2</v>
      </c>
      <c r="G3" s="53"/>
      <c r="H3" s="53"/>
      <c r="I3" s="53"/>
      <c r="J3" s="47" t="s">
        <v>16</v>
      </c>
      <c r="K3" s="47" t="s">
        <v>15</v>
      </c>
      <c r="L3" s="47" t="s">
        <v>3</v>
      </c>
      <c r="M3" s="47" t="s">
        <v>4</v>
      </c>
      <c r="N3" s="47" t="s">
        <v>10</v>
      </c>
      <c r="O3" s="47" t="s">
        <v>11</v>
      </c>
      <c r="P3" s="56" t="s">
        <v>12</v>
      </c>
      <c r="Q3" s="47" t="s">
        <v>17</v>
      </c>
      <c r="R3" s="49" t="s">
        <v>5</v>
      </c>
      <c r="S3" s="51"/>
    </row>
    <row r="4" spans="1:19" ht="24" customHeight="1" thickBot="1" x14ac:dyDescent="0.3">
      <c r="A4" s="48"/>
      <c r="B4" s="50"/>
      <c r="C4" s="55"/>
      <c r="D4" s="52"/>
      <c r="E4" s="15" t="s">
        <v>20</v>
      </c>
      <c r="F4" s="1" t="s">
        <v>6</v>
      </c>
      <c r="G4" s="1" t="s">
        <v>7</v>
      </c>
      <c r="H4" s="1" t="s">
        <v>8</v>
      </c>
      <c r="I4" s="2" t="s">
        <v>9</v>
      </c>
      <c r="J4" s="48"/>
      <c r="K4" s="48"/>
      <c r="L4" s="48"/>
      <c r="M4" s="48"/>
      <c r="N4" s="48"/>
      <c r="O4" s="48"/>
      <c r="P4" s="57"/>
      <c r="Q4" s="48"/>
      <c r="R4" s="50"/>
      <c r="S4" s="52"/>
    </row>
    <row r="5" spans="1:19" ht="10.5" customHeight="1" thickBot="1" x14ac:dyDescent="0.3">
      <c r="A5" s="11">
        <v>1</v>
      </c>
      <c r="B5" s="16">
        <v>2</v>
      </c>
      <c r="C5" s="18"/>
      <c r="D5" s="17">
        <v>3</v>
      </c>
      <c r="E5" s="17"/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33">
        <v>16</v>
      </c>
      <c r="S5" s="33"/>
    </row>
    <row r="6" spans="1:19" ht="25.5" customHeight="1" x14ac:dyDescent="0.25">
      <c r="A6" s="3">
        <v>1</v>
      </c>
      <c r="B6" s="34" t="s">
        <v>13</v>
      </c>
      <c r="C6" s="12" t="s">
        <v>21</v>
      </c>
      <c r="D6" s="21" t="s">
        <v>30</v>
      </c>
      <c r="E6" s="4" t="s">
        <v>22</v>
      </c>
      <c r="F6" s="5">
        <v>926</v>
      </c>
      <c r="G6" s="5">
        <v>92695</v>
      </c>
      <c r="H6" s="5">
        <v>4300</v>
      </c>
      <c r="I6" s="5">
        <v>10</v>
      </c>
      <c r="J6" s="8">
        <v>12000</v>
      </c>
      <c r="K6" s="8">
        <v>0</v>
      </c>
      <c r="L6" s="9">
        <f>SUM(J6:K6)</f>
        <v>12000</v>
      </c>
      <c r="M6" s="36">
        <f>SUM(L6:L14)</f>
        <v>69205.100000000006</v>
      </c>
      <c r="N6" s="6">
        <v>0</v>
      </c>
      <c r="O6" s="6">
        <f t="shared" ref="O6:O14" si="0">SUM(L6-N6)</f>
        <v>12000</v>
      </c>
      <c r="P6" s="7">
        <v>0</v>
      </c>
      <c r="Q6" s="38">
        <f>SUM(N6:N14)/M6*100</f>
        <v>3.6413501317099457</v>
      </c>
      <c r="R6" s="42"/>
      <c r="S6" s="43"/>
    </row>
    <row r="7" spans="1:19" ht="25.5" customHeight="1" x14ac:dyDescent="0.25">
      <c r="A7" s="3">
        <v>2</v>
      </c>
      <c r="B7" s="35"/>
      <c r="C7" s="13"/>
      <c r="D7" s="21" t="s">
        <v>40</v>
      </c>
      <c r="E7" s="4" t="s">
        <v>23</v>
      </c>
      <c r="F7" s="5">
        <v>926</v>
      </c>
      <c r="G7" s="5">
        <v>92695</v>
      </c>
      <c r="H7" s="5">
        <v>4300</v>
      </c>
      <c r="I7" s="5">
        <v>10</v>
      </c>
      <c r="J7" s="8">
        <v>12000</v>
      </c>
      <c r="K7" s="8">
        <v>0</v>
      </c>
      <c r="L7" s="9">
        <f t="shared" ref="L7:L14" si="1">SUM(J7:K7)</f>
        <v>12000</v>
      </c>
      <c r="M7" s="37"/>
      <c r="N7" s="6">
        <v>2520</v>
      </c>
      <c r="O7" s="6">
        <f t="shared" si="0"/>
        <v>9480</v>
      </c>
      <c r="P7" s="7">
        <f t="shared" ref="P7:P14" si="2">N7/L7*100</f>
        <v>21</v>
      </c>
      <c r="Q7" s="39"/>
      <c r="R7" s="40"/>
      <c r="S7" s="41"/>
    </row>
    <row r="8" spans="1:19" ht="25.5" customHeight="1" x14ac:dyDescent="0.25">
      <c r="A8" s="3">
        <v>3</v>
      </c>
      <c r="B8" s="35"/>
      <c r="C8" s="13"/>
      <c r="D8" s="21" t="s">
        <v>31</v>
      </c>
      <c r="E8" s="4" t="s">
        <v>24</v>
      </c>
      <c r="F8" s="5">
        <v>600</v>
      </c>
      <c r="G8" s="5">
        <v>60095</v>
      </c>
      <c r="H8" s="5">
        <v>4300</v>
      </c>
      <c r="I8" s="5">
        <v>10</v>
      </c>
      <c r="J8" s="8">
        <v>3000</v>
      </c>
      <c r="K8" s="8">
        <v>0</v>
      </c>
      <c r="L8" s="9">
        <f t="shared" si="1"/>
        <v>3000</v>
      </c>
      <c r="M8" s="37"/>
      <c r="N8" s="6">
        <v>0</v>
      </c>
      <c r="O8" s="6">
        <f t="shared" si="0"/>
        <v>3000</v>
      </c>
      <c r="P8" s="7">
        <f t="shared" si="2"/>
        <v>0</v>
      </c>
      <c r="Q8" s="39"/>
      <c r="R8" s="40"/>
      <c r="S8" s="41"/>
    </row>
    <row r="9" spans="1:19" ht="25.5" customHeight="1" x14ac:dyDescent="0.25">
      <c r="A9" s="3">
        <v>4</v>
      </c>
      <c r="B9" s="35"/>
      <c r="C9" s="13"/>
      <c r="D9" s="21" t="s">
        <v>32</v>
      </c>
      <c r="E9" s="4" t="s">
        <v>25</v>
      </c>
      <c r="F9" s="5">
        <v>630</v>
      </c>
      <c r="G9" s="5">
        <v>63095</v>
      </c>
      <c r="H9" s="5">
        <v>4300</v>
      </c>
      <c r="I9" s="5">
        <v>10</v>
      </c>
      <c r="J9" s="8">
        <v>10000</v>
      </c>
      <c r="K9" s="8">
        <v>0</v>
      </c>
      <c r="L9" s="9">
        <f t="shared" si="1"/>
        <v>10000</v>
      </c>
      <c r="M9" s="37"/>
      <c r="N9" s="6">
        <v>0</v>
      </c>
      <c r="O9" s="6">
        <f t="shared" si="0"/>
        <v>10000</v>
      </c>
      <c r="P9" s="7">
        <f t="shared" si="2"/>
        <v>0</v>
      </c>
      <c r="Q9" s="39"/>
      <c r="R9" s="31"/>
      <c r="S9" s="32"/>
    </row>
    <row r="10" spans="1:19" ht="25.5" customHeight="1" x14ac:dyDescent="0.25">
      <c r="A10" s="3">
        <v>5</v>
      </c>
      <c r="B10" s="35"/>
      <c r="C10" s="13"/>
      <c r="D10" s="21" t="s">
        <v>33</v>
      </c>
      <c r="E10" s="4" t="s">
        <v>26</v>
      </c>
      <c r="F10" s="5">
        <v>921</v>
      </c>
      <c r="G10" s="5">
        <v>92195</v>
      </c>
      <c r="H10" s="5">
        <v>4210</v>
      </c>
      <c r="I10" s="5">
        <v>10</v>
      </c>
      <c r="J10" s="8">
        <v>3500</v>
      </c>
      <c r="K10" s="8">
        <v>0</v>
      </c>
      <c r="L10" s="9">
        <f t="shared" si="1"/>
        <v>3500</v>
      </c>
      <c r="M10" s="37"/>
      <c r="N10" s="6">
        <v>0</v>
      </c>
      <c r="O10" s="6">
        <f t="shared" si="0"/>
        <v>3500</v>
      </c>
      <c r="P10" s="7">
        <f t="shared" si="2"/>
        <v>0</v>
      </c>
      <c r="Q10" s="39"/>
      <c r="R10" s="31"/>
      <c r="S10" s="32"/>
    </row>
    <row r="11" spans="1:19" ht="25.5" customHeight="1" x14ac:dyDescent="0.25">
      <c r="A11" s="3">
        <v>6</v>
      </c>
      <c r="B11" s="35"/>
      <c r="C11" s="13"/>
      <c r="D11" s="21" t="s">
        <v>34</v>
      </c>
      <c r="E11" s="4" t="s">
        <v>27</v>
      </c>
      <c r="F11" s="5">
        <v>900</v>
      </c>
      <c r="G11" s="5">
        <v>90004</v>
      </c>
      <c r="H11" s="5">
        <v>4300</v>
      </c>
      <c r="I11" s="5">
        <v>10</v>
      </c>
      <c r="J11" s="8">
        <v>1500</v>
      </c>
      <c r="K11" s="8">
        <v>0</v>
      </c>
      <c r="L11" s="9">
        <f t="shared" si="1"/>
        <v>1500</v>
      </c>
      <c r="M11" s="37"/>
      <c r="N11" s="6">
        <v>0</v>
      </c>
      <c r="O11" s="6">
        <f t="shared" si="0"/>
        <v>1500</v>
      </c>
      <c r="P11" s="7">
        <f t="shared" si="2"/>
        <v>0</v>
      </c>
      <c r="Q11" s="39"/>
      <c r="R11" s="31"/>
      <c r="S11" s="32"/>
    </row>
    <row r="12" spans="1:19" ht="25.5" customHeight="1" x14ac:dyDescent="0.25">
      <c r="A12" s="3">
        <v>7</v>
      </c>
      <c r="B12" s="35"/>
      <c r="C12" s="13"/>
      <c r="D12" s="21" t="s">
        <v>35</v>
      </c>
      <c r="E12" s="4" t="s">
        <v>28</v>
      </c>
      <c r="F12" s="5">
        <v>750</v>
      </c>
      <c r="G12" s="5">
        <v>75095</v>
      </c>
      <c r="H12" s="5">
        <v>4210</v>
      </c>
      <c r="I12" s="5">
        <v>10</v>
      </c>
      <c r="J12" s="8">
        <v>3705.1</v>
      </c>
      <c r="K12" s="8">
        <v>0</v>
      </c>
      <c r="L12" s="9">
        <f t="shared" si="1"/>
        <v>3705.1</v>
      </c>
      <c r="M12" s="37"/>
      <c r="N12" s="6">
        <v>0</v>
      </c>
      <c r="O12" s="6">
        <f t="shared" si="0"/>
        <v>3705.1</v>
      </c>
      <c r="P12" s="7">
        <f t="shared" si="2"/>
        <v>0</v>
      </c>
      <c r="Q12" s="39"/>
      <c r="R12" s="31"/>
      <c r="S12" s="32"/>
    </row>
    <row r="13" spans="1:19" ht="25.5" customHeight="1" x14ac:dyDescent="0.25">
      <c r="A13" s="3">
        <v>8</v>
      </c>
      <c r="B13" s="35"/>
      <c r="C13" s="13"/>
      <c r="D13" s="21" t="s">
        <v>36</v>
      </c>
      <c r="E13" s="4" t="s">
        <v>29</v>
      </c>
      <c r="F13" s="5">
        <v>754</v>
      </c>
      <c r="G13" s="5">
        <v>75412</v>
      </c>
      <c r="H13" s="5">
        <v>4300</v>
      </c>
      <c r="I13" s="5">
        <v>10</v>
      </c>
      <c r="J13" s="8">
        <v>3500</v>
      </c>
      <c r="K13" s="8">
        <v>0</v>
      </c>
      <c r="L13" s="9">
        <f t="shared" si="1"/>
        <v>3500</v>
      </c>
      <c r="M13" s="37"/>
      <c r="N13" s="6">
        <v>0</v>
      </c>
      <c r="O13" s="6">
        <f t="shared" si="0"/>
        <v>3500</v>
      </c>
      <c r="P13" s="7">
        <f t="shared" si="2"/>
        <v>0</v>
      </c>
      <c r="Q13" s="39"/>
      <c r="R13" s="31"/>
      <c r="S13" s="32"/>
    </row>
    <row r="14" spans="1:19" ht="25.5" customHeight="1" thickBot="1" x14ac:dyDescent="0.3">
      <c r="A14" s="3">
        <v>9</v>
      </c>
      <c r="B14" s="35"/>
      <c r="C14" s="13" t="s">
        <v>38</v>
      </c>
      <c r="D14" s="20" t="s">
        <v>37</v>
      </c>
      <c r="E14" s="19" t="s">
        <v>39</v>
      </c>
      <c r="F14" s="5">
        <v>900</v>
      </c>
      <c r="G14" s="5">
        <v>90004</v>
      </c>
      <c r="H14" s="5">
        <v>6050</v>
      </c>
      <c r="I14" s="5">
        <v>10</v>
      </c>
      <c r="J14" s="8">
        <v>20000</v>
      </c>
      <c r="K14" s="8">
        <v>0</v>
      </c>
      <c r="L14" s="9">
        <f t="shared" si="1"/>
        <v>20000</v>
      </c>
      <c r="M14" s="37"/>
      <c r="N14" s="6">
        <v>0</v>
      </c>
      <c r="O14" s="6">
        <f t="shared" si="0"/>
        <v>20000</v>
      </c>
      <c r="P14" s="7">
        <f t="shared" si="2"/>
        <v>0</v>
      </c>
      <c r="Q14" s="39"/>
      <c r="R14" s="31"/>
      <c r="S14" s="32"/>
    </row>
    <row r="15" spans="1:19" ht="25.5" customHeight="1" thickBot="1" x14ac:dyDescent="0.3">
      <c r="A15" s="22" t="s">
        <v>14</v>
      </c>
      <c r="B15" s="23"/>
      <c r="C15" s="23"/>
      <c r="D15" s="23"/>
      <c r="E15" s="23"/>
      <c r="F15" s="23"/>
      <c r="G15" s="23"/>
      <c r="H15" s="23"/>
      <c r="I15" s="24"/>
      <c r="J15" s="25">
        <f>SUM(M6:M14)</f>
        <v>69205.100000000006</v>
      </c>
      <c r="K15" s="26"/>
      <c r="L15" s="26"/>
      <c r="M15" s="27"/>
      <c r="N15" s="10">
        <f>SUM(N6:N14)</f>
        <v>2520</v>
      </c>
      <c r="O15" s="10">
        <f>SUM(O6:O14)</f>
        <v>66685.100000000006</v>
      </c>
      <c r="P15" s="28"/>
      <c r="Q15" s="28"/>
      <c r="R15" s="29"/>
      <c r="S15" s="30"/>
    </row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</sheetData>
  <mergeCells count="32"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  <mergeCell ref="R5:S5"/>
    <mergeCell ref="B6:B14"/>
    <mergeCell ref="M6:M14"/>
    <mergeCell ref="Q6:Q14"/>
    <mergeCell ref="R7:S7"/>
    <mergeCell ref="R8:S8"/>
    <mergeCell ref="R9:S9"/>
    <mergeCell ref="R6:S6"/>
    <mergeCell ref="R10:S10"/>
    <mergeCell ref="R11:S11"/>
    <mergeCell ref="R12:S12"/>
    <mergeCell ref="R13:S13"/>
    <mergeCell ref="A15:I15"/>
    <mergeCell ref="J15:M15"/>
    <mergeCell ref="P15:Q15"/>
    <mergeCell ref="R15:S15"/>
    <mergeCell ref="R14:S14"/>
  </mergeCells>
  <phoneticPr fontId="14" type="noConversion"/>
  <pageMargins left="0.7" right="0.7" top="0.75" bottom="0.75" header="0.3" footer="0.3"/>
  <pageSetup paperSize="9" scale="53" fitToHeight="0" orientation="landscape" r:id="rId1"/>
  <ignoredErrors>
    <ignoredError sqref="Q6 L6:L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2021-02-03T11:16:26Z</dcterms:modified>
</cp:coreProperties>
</file>